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全社共有\●2024-25SNOW●\2425YOROI‐blpPLAN\24-25\卸案内用ファイル\"/>
    </mc:Choice>
  </mc:AlternateContent>
  <xr:revisionPtr revIDLastSave="0" documentId="13_ncr:1_{A3686D81-3373-4DC1-A9B4-3B1595BDC1F4}" xr6:coauthVersionLast="47" xr6:coauthVersionMax="47" xr10:uidLastSave="{00000000-0000-0000-0000-000000000000}"/>
  <bookViews>
    <workbookView xWindow="-120" yWindow="-120" windowWidth="29040" windowHeight="15720" xr2:uid="{6D258750-366B-4987-8FC9-7704CD51B008}"/>
  </bookViews>
  <sheets>
    <sheet name="YOROI-SKATEBOAR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3" l="1"/>
  <c r="K32" i="3"/>
  <c r="H32" i="3"/>
  <c r="K31" i="3"/>
  <c r="H31" i="3"/>
  <c r="H29" i="3"/>
  <c r="H28" i="3"/>
  <c r="H27" i="3"/>
  <c r="H26" i="3"/>
  <c r="H25" i="3"/>
  <c r="H23" i="3"/>
  <c r="K22" i="3"/>
  <c r="H22" i="3"/>
  <c r="H21" i="3"/>
  <c r="K20" i="3"/>
  <c r="H20" i="3"/>
  <c r="K19" i="3"/>
  <c r="H19" i="3"/>
  <c r="K18" i="3"/>
  <c r="H18" i="3"/>
  <c r="H17" i="3"/>
  <c r="K16" i="3"/>
  <c r="H16" i="3"/>
  <c r="K15" i="3"/>
  <c r="H15" i="3"/>
  <c r="K14" i="3"/>
  <c r="H14" i="3"/>
  <c r="K12" i="3"/>
  <c r="H12" i="3"/>
  <c r="K11" i="3"/>
  <c r="H11" i="3"/>
  <c r="K10" i="3"/>
  <c r="H10" i="3"/>
  <c r="K8" i="3"/>
  <c r="H8" i="3"/>
  <c r="H7" i="3"/>
  <c r="K6" i="3"/>
  <c r="K5" i="3"/>
  <c r="H5" i="3"/>
  <c r="K4" i="3"/>
  <c r="H4" i="3"/>
  <c r="K3" i="3"/>
  <c r="H3" i="3"/>
</calcChain>
</file>

<file path=xl/sharedStrings.xml><?xml version="1.0" encoding="utf-8"?>
<sst xmlns="http://schemas.openxmlformats.org/spreadsheetml/2006/main" count="150" uniqueCount="95">
  <si>
    <t>NO</t>
    <phoneticPr fontId="4"/>
  </si>
  <si>
    <t>ITEM</t>
  </si>
  <si>
    <t>COLOR</t>
  </si>
  <si>
    <t>SIZE</t>
  </si>
  <si>
    <t>JANCODE</t>
    <phoneticPr fontId="4"/>
  </si>
  <si>
    <t>ORDER</t>
    <phoneticPr fontId="3"/>
  </si>
  <si>
    <t>6月または7月より価格変更</t>
    <rPh sb="1" eb="2">
      <t>ガツ</t>
    </rPh>
    <rPh sb="6" eb="7">
      <t>ガツ</t>
    </rPh>
    <rPh sb="9" eb="13">
      <t>カカクヘンコウ</t>
    </rPh>
    <phoneticPr fontId="3"/>
  </si>
  <si>
    <t>RYU</t>
    <phoneticPr fontId="4"/>
  </si>
  <si>
    <t>本体</t>
    <rPh sb="0" eb="2">
      <t>ホンタイ</t>
    </rPh>
    <phoneticPr fontId="3"/>
  </si>
  <si>
    <t>税込み</t>
    <rPh sb="0" eb="2">
      <t>ゼイコ</t>
    </rPh>
    <phoneticPr fontId="3"/>
  </si>
  <si>
    <t>P18</t>
    <phoneticPr fontId="3"/>
  </si>
  <si>
    <t>YR1382OL</t>
    <phoneticPr fontId="4"/>
  </si>
  <si>
    <t>YOROI　LONGSKATEBOARD　RYU38 ⅡOLコンプリート</t>
    <phoneticPr fontId="4"/>
  </si>
  <si>
    <t>NATURAL</t>
    <phoneticPr fontId="3"/>
  </si>
  <si>
    <t>38inch</t>
    <phoneticPr fontId="3"/>
  </si>
  <si>
    <t>7月中旬再入荷</t>
    <rPh sb="1" eb="2">
      <t>ガツ</t>
    </rPh>
    <rPh sb="2" eb="4">
      <t>チュウジュン</t>
    </rPh>
    <rPh sb="4" eb="7">
      <t>サイニュウカ</t>
    </rPh>
    <phoneticPr fontId="3"/>
  </si>
  <si>
    <t>YR1383PY</t>
    <phoneticPr fontId="4"/>
  </si>
  <si>
    <t xml:space="preserve">YOROI　LONGSKATEBOARD　RYU38 ⅡPYコンプリート </t>
    <phoneticPr fontId="4"/>
  </si>
  <si>
    <t>YR1382OD</t>
    <phoneticPr fontId="4"/>
  </si>
  <si>
    <t>YOROI SKATE DECK / RYU38-ⅡOL</t>
    <phoneticPr fontId="4"/>
  </si>
  <si>
    <t>YR1382PD</t>
    <phoneticPr fontId="3"/>
  </si>
  <si>
    <t>YOROI SKATE DECK / RYU38-ⅡPY</t>
    <phoneticPr fontId="3"/>
  </si>
  <si>
    <t>YR1402PY</t>
    <phoneticPr fontId="4"/>
  </si>
  <si>
    <r>
      <t xml:space="preserve">YOROI </t>
    </r>
    <r>
      <rPr>
        <b/>
        <sz val="11"/>
        <color rgb="FF000000"/>
        <rFont val="Meiryo UI"/>
        <family val="3"/>
        <charset val="128"/>
      </rPr>
      <t xml:space="preserve">SURF </t>
    </r>
    <r>
      <rPr>
        <sz val="11"/>
        <color rgb="FF000000"/>
        <rFont val="Meiryo UI"/>
        <family val="3"/>
        <charset val="128"/>
      </rPr>
      <t>SKATEBOARD RYUII 38 PYコンプリート</t>
    </r>
    <phoneticPr fontId="4"/>
  </si>
  <si>
    <t>継続</t>
    <rPh sb="0" eb="2">
      <t>ケイゾク</t>
    </rPh>
    <phoneticPr fontId="3"/>
  </si>
  <si>
    <t>即デリ</t>
    <rPh sb="0" eb="1">
      <t>ソク</t>
    </rPh>
    <phoneticPr fontId="3"/>
  </si>
  <si>
    <t>YR140OL</t>
    <phoneticPr fontId="4"/>
  </si>
  <si>
    <r>
      <t xml:space="preserve">YOROI </t>
    </r>
    <r>
      <rPr>
        <b/>
        <sz val="11"/>
        <color rgb="FF000000"/>
        <rFont val="Meiryo UI"/>
        <family val="3"/>
        <charset val="128"/>
      </rPr>
      <t>SURF</t>
    </r>
    <r>
      <rPr>
        <sz val="11"/>
        <color rgb="FF000000"/>
        <rFont val="Meiryo UI"/>
        <family val="3"/>
        <charset val="128"/>
      </rPr>
      <t xml:space="preserve"> SKATEBOARD RYUII 38  OL</t>
    </r>
    <phoneticPr fontId="4"/>
  </si>
  <si>
    <t>JUJU</t>
    <phoneticPr fontId="3"/>
  </si>
  <si>
    <t>P22</t>
    <phoneticPr fontId="3"/>
  </si>
  <si>
    <t>YR145</t>
    <phoneticPr fontId="4"/>
  </si>
  <si>
    <t>YOROI SKATEBOARD JUJU45　コンプリート</t>
    <phoneticPr fontId="4"/>
  </si>
  <si>
    <t>45inch</t>
    <phoneticPr fontId="3"/>
  </si>
  <si>
    <t>YR145D</t>
    <phoneticPr fontId="4"/>
  </si>
  <si>
    <t>YOROI SKATEBOARD JUJU45 DECK</t>
    <phoneticPr fontId="4"/>
  </si>
  <si>
    <t>YR145WBF</t>
    <phoneticPr fontId="4"/>
  </si>
  <si>
    <t>YOROI SKATEBOARD JUJU45WBF</t>
    <phoneticPr fontId="4"/>
  </si>
  <si>
    <t>FUSING RISING</t>
    <phoneticPr fontId="3"/>
  </si>
  <si>
    <t>P26</t>
    <phoneticPr fontId="3"/>
  </si>
  <si>
    <t>YR141SWU</t>
    <phoneticPr fontId="4"/>
  </si>
  <si>
    <t>YOROI SKATEBOARD Fusing 41SW+UPS　コンプリート</t>
    <phoneticPr fontId="4"/>
  </si>
  <si>
    <t>STAIN GREEN</t>
    <phoneticPr fontId="3"/>
  </si>
  <si>
    <t>41inch</t>
    <phoneticPr fontId="3"/>
  </si>
  <si>
    <t>YR141SWD</t>
    <phoneticPr fontId="4"/>
  </si>
  <si>
    <t>YOROI SKATEBOARD Fusing 41SW DECK</t>
    <phoneticPr fontId="4"/>
  </si>
  <si>
    <t>秋</t>
    <rPh sb="0" eb="1">
      <t>アキ</t>
    </rPh>
    <phoneticPr fontId="3"/>
  </si>
  <si>
    <t>YR136PPU</t>
    <phoneticPr fontId="4"/>
  </si>
  <si>
    <t>YOROI SKATEBOARD Rising 36PP+UPS　コンプリート</t>
    <phoneticPr fontId="4"/>
  </si>
  <si>
    <t>STAIN YELLOW</t>
    <phoneticPr fontId="3"/>
  </si>
  <si>
    <t>36inch</t>
    <phoneticPr fontId="3"/>
  </si>
  <si>
    <t>YR136PPD</t>
    <phoneticPr fontId="4"/>
  </si>
  <si>
    <t>YOROI SKATEBOARD Rising 36 PP DECK</t>
    <phoneticPr fontId="4"/>
  </si>
  <si>
    <t>P27</t>
    <phoneticPr fontId="3"/>
  </si>
  <si>
    <t>YR141LPW</t>
    <phoneticPr fontId="4"/>
  </si>
  <si>
    <t>YOROI SKATEBOARD Fusing 41LP+WAVER　コンプリート</t>
    <phoneticPr fontId="4"/>
  </si>
  <si>
    <t>STAIN BLK</t>
    <phoneticPr fontId="3"/>
  </si>
  <si>
    <t>YR141LPWB</t>
    <phoneticPr fontId="3"/>
  </si>
  <si>
    <t>YOROI SKATEBOARD Fusing 41LP+WAVER　+　ウォーターボーン</t>
    <phoneticPr fontId="3"/>
  </si>
  <si>
    <t>4580671978199</t>
  </si>
  <si>
    <t>YR141LPD</t>
    <phoneticPr fontId="4"/>
  </si>
  <si>
    <t>YOROI SKATEBOARD Fusing 41LP DECK</t>
    <phoneticPr fontId="4"/>
  </si>
  <si>
    <t>YR136PWW</t>
    <phoneticPr fontId="4"/>
  </si>
  <si>
    <t>YOROI SKATEBOARD Rising 36PW+WAVER　コンプリート</t>
    <phoneticPr fontId="4"/>
  </si>
  <si>
    <t>YR136PWB</t>
    <phoneticPr fontId="3"/>
  </si>
  <si>
    <t>YOROI SKATEBOARD Rising 36PW+WAVER　+　ウォーターボーン　コンプリート</t>
    <phoneticPr fontId="3"/>
  </si>
  <si>
    <t>6月中旬再入荷</t>
    <rPh sb="1" eb="2">
      <t>ガツ</t>
    </rPh>
    <rPh sb="2" eb="4">
      <t>チュウジュン</t>
    </rPh>
    <rPh sb="4" eb="7">
      <t>サイニュウカ</t>
    </rPh>
    <phoneticPr fontId="3"/>
  </si>
  <si>
    <t>YR136PWD</t>
    <phoneticPr fontId="4"/>
  </si>
  <si>
    <t>YOROI SKATEBOARD Rising 36 PW DECK</t>
    <phoneticPr fontId="4"/>
  </si>
  <si>
    <t>YOROI PARTS</t>
    <phoneticPr fontId="3"/>
  </si>
  <si>
    <t>P28</t>
    <phoneticPr fontId="3"/>
  </si>
  <si>
    <t>YRT02</t>
    <phoneticPr fontId="3"/>
  </si>
  <si>
    <t>YOROI UPS 6.25 TRUCK BOX SET</t>
    <phoneticPr fontId="3"/>
  </si>
  <si>
    <t>MATT BLK</t>
    <phoneticPr fontId="3"/>
  </si>
  <si>
    <t>6.25inch</t>
    <phoneticPr fontId="3"/>
  </si>
  <si>
    <t>YRT01</t>
    <phoneticPr fontId="3"/>
  </si>
  <si>
    <t>YOROI WAVER 7 TRUCK BOX SET</t>
    <phoneticPr fontId="3"/>
  </si>
  <si>
    <t>7inch</t>
    <phoneticPr fontId="3"/>
  </si>
  <si>
    <t>YRT011</t>
    <phoneticPr fontId="3"/>
  </si>
  <si>
    <t>YOROI WAVER 7 TRUCK SET（前後セット箱無し）</t>
    <rPh sb="24" eb="26">
      <t>ゼンゴ</t>
    </rPh>
    <rPh sb="29" eb="31">
      <t>ハコナ</t>
    </rPh>
    <phoneticPr fontId="3"/>
  </si>
  <si>
    <t>YR169</t>
    <phoneticPr fontId="3"/>
  </si>
  <si>
    <t>YOROI TUZUMI WHEEL 69×50</t>
    <phoneticPr fontId="3"/>
  </si>
  <si>
    <t>CLEAR BLK</t>
    <phoneticPr fontId="3"/>
  </si>
  <si>
    <t>69ｍｍ</t>
    <phoneticPr fontId="3"/>
  </si>
  <si>
    <t>YR170</t>
  </si>
  <si>
    <t>YOROI SKATE DARUMA WHEEL 70ｘ52</t>
    <phoneticPr fontId="3"/>
  </si>
  <si>
    <t>RED</t>
    <phoneticPr fontId="3"/>
  </si>
  <si>
    <t>70ｍｍ</t>
    <phoneticPr fontId="3"/>
  </si>
  <si>
    <t>WATER BORNE</t>
    <phoneticPr fontId="4"/>
  </si>
  <si>
    <t>P29</t>
    <phoneticPr fontId="3"/>
  </si>
  <si>
    <t>SAWB022</t>
    <phoneticPr fontId="3"/>
  </si>
  <si>
    <t>WATERBORNE FIN SYSTEM　SURF＆RAIL ADAPTOR</t>
    <phoneticPr fontId="3"/>
  </si>
  <si>
    <t>SAWB012</t>
  </si>
  <si>
    <t>WATERBORNE SURF＆RAIL ADAPTOR</t>
    <phoneticPr fontId="3"/>
  </si>
  <si>
    <t>SAWB001</t>
    <phoneticPr fontId="3"/>
  </si>
  <si>
    <t>WATERBORNE　DREAM PACK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</si>
</sst>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¥-411]#,##0_);\([$¥-411]#,##0\)"/>
    <numFmt numFmtId="178" formatCode="0_ "/>
    <numFmt numFmtId="179" formatCode="#,##0.00_);\(#,##0.00\)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9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96">
    <xf numFmtId="0" fontId="0" fillId="0" borderId="0" xfId="0">
      <alignment vertical="center"/>
    </xf>
    <xf numFmtId="49" fontId="7" fillId="7" borderId="1" xfId="2" applyNumberFormat="1" applyFont="1" applyFill="1" applyBorder="1" applyAlignment="1">
      <alignment horizontal="left" vertical="center" shrinkToFit="1"/>
    </xf>
    <xf numFmtId="49" fontId="7" fillId="7" borderId="1" xfId="2" applyNumberFormat="1" applyFont="1" applyFill="1" applyBorder="1" applyAlignment="1">
      <alignment horizontal="center" vertical="center" shrinkToFit="1"/>
    </xf>
    <xf numFmtId="49" fontId="7" fillId="7" borderId="1" xfId="2" applyNumberFormat="1" applyFont="1" applyFill="1" applyBorder="1" applyAlignment="1">
      <alignment horizontal="center" vertical="center"/>
    </xf>
    <xf numFmtId="176" fontId="7" fillId="7" borderId="1" xfId="2" applyNumberFormat="1" applyFont="1" applyFill="1" applyBorder="1" applyAlignment="1">
      <alignment horizontal="center" vertical="center"/>
    </xf>
    <xf numFmtId="176" fontId="2" fillId="7" borderId="1" xfId="2" applyNumberFormat="1" applyFont="1" applyFill="1" applyBorder="1" applyAlignment="1">
      <alignment horizontal="center" vertical="center"/>
    </xf>
    <xf numFmtId="38" fontId="2" fillId="7" borderId="1" xfId="1" applyFont="1" applyFill="1" applyBorder="1" applyAlignment="1">
      <alignment horizontal="center" vertical="center"/>
    </xf>
    <xf numFmtId="49" fontId="7" fillId="8" borderId="1" xfId="2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176" fontId="2" fillId="2" borderId="1" xfId="2" applyNumberFormat="1" applyFont="1" applyFill="1" applyBorder="1" applyAlignment="1">
      <alignment horizontal="center" vertical="center"/>
    </xf>
    <xf numFmtId="176" fontId="7" fillId="2" borderId="1" xfId="2" applyNumberFormat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177" fontId="8" fillId="9" borderId="1" xfId="0" applyNumberFormat="1" applyFont="1" applyFill="1" applyBorder="1" applyAlignment="1">
      <alignment horizontal="center" vertical="center"/>
    </xf>
    <xf numFmtId="178" fontId="9" fillId="9" borderId="1" xfId="0" applyNumberFormat="1" applyFont="1" applyFill="1" applyBorder="1" applyAlignment="1">
      <alignment horizontal="center" vertical="center"/>
    </xf>
    <xf numFmtId="177" fontId="10" fillId="9" borderId="1" xfId="0" applyNumberFormat="1" applyFont="1" applyFill="1" applyBorder="1" applyAlignment="1">
      <alignment horizontal="center" vertical="center"/>
    </xf>
    <xf numFmtId="177" fontId="10" fillId="9" borderId="1" xfId="1" applyNumberFormat="1" applyFont="1" applyFill="1" applyBorder="1" applyAlignment="1">
      <alignment horizontal="center" vertical="center"/>
    </xf>
    <xf numFmtId="38" fontId="11" fillId="0" borderId="1" xfId="1" applyFont="1" applyBorder="1" applyAlignment="1">
      <alignment horizontal="center" vertical="center"/>
    </xf>
    <xf numFmtId="38" fontId="11" fillId="2" borderId="1" xfId="1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38" fontId="13" fillId="2" borderId="1" xfId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177" fontId="8" fillId="8" borderId="1" xfId="0" applyNumberFormat="1" applyFont="1" applyFill="1" applyBorder="1" applyAlignment="1">
      <alignment horizontal="center" vertical="center"/>
    </xf>
    <xf numFmtId="178" fontId="9" fillId="8" borderId="1" xfId="0" applyNumberFormat="1" applyFont="1" applyFill="1" applyBorder="1" applyAlignment="1">
      <alignment horizontal="center" vertical="center"/>
    </xf>
    <xf numFmtId="177" fontId="10" fillId="8" borderId="1" xfId="0" applyNumberFormat="1" applyFont="1" applyFill="1" applyBorder="1" applyAlignment="1">
      <alignment horizontal="center" vertical="center"/>
    </xf>
    <xf numFmtId="177" fontId="10" fillId="8" borderId="1" xfId="1" applyNumberFormat="1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177" fontId="8" fillId="10" borderId="1" xfId="0" applyNumberFormat="1" applyFont="1" applyFill="1" applyBorder="1" applyAlignment="1">
      <alignment horizontal="center" vertical="center"/>
    </xf>
    <xf numFmtId="178" fontId="9" fillId="10" borderId="1" xfId="0" applyNumberFormat="1" applyFont="1" applyFill="1" applyBorder="1" applyAlignment="1">
      <alignment horizontal="center" vertical="center"/>
    </xf>
    <xf numFmtId="177" fontId="13" fillId="10" borderId="1" xfId="0" applyNumberFormat="1" applyFont="1" applyFill="1" applyBorder="1" applyAlignment="1">
      <alignment horizontal="center" vertical="center"/>
    </xf>
    <xf numFmtId="177" fontId="10" fillId="10" borderId="1" xfId="1" applyNumberFormat="1" applyFont="1" applyFill="1" applyBorder="1" applyAlignment="1">
      <alignment horizontal="center" vertical="center"/>
    </xf>
    <xf numFmtId="177" fontId="10" fillId="10" borderId="1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177" fontId="14" fillId="8" borderId="1" xfId="0" applyNumberFormat="1" applyFont="1" applyFill="1" applyBorder="1" applyAlignment="1">
      <alignment horizontal="center" vertical="center"/>
    </xf>
    <xf numFmtId="178" fontId="14" fillId="8" borderId="1" xfId="0" applyNumberFormat="1" applyFont="1" applyFill="1" applyBorder="1" applyAlignment="1">
      <alignment horizontal="center" vertical="center"/>
    </xf>
    <xf numFmtId="177" fontId="15" fillId="8" borderId="1" xfId="0" applyNumberFormat="1" applyFont="1" applyFill="1" applyBorder="1" applyAlignment="1">
      <alignment horizontal="center" vertical="center"/>
    </xf>
    <xf numFmtId="177" fontId="15" fillId="8" borderId="1" xfId="1" applyNumberFormat="1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177" fontId="8" fillId="11" borderId="1" xfId="0" applyNumberFormat="1" applyFont="1" applyFill="1" applyBorder="1" applyAlignment="1">
      <alignment horizontal="center" vertical="center"/>
    </xf>
    <xf numFmtId="178" fontId="9" fillId="11" borderId="1" xfId="0" applyNumberFormat="1" applyFont="1" applyFill="1" applyBorder="1" applyAlignment="1">
      <alignment horizontal="center" vertical="center"/>
    </xf>
    <xf numFmtId="177" fontId="10" fillId="11" borderId="1" xfId="0" applyNumberFormat="1" applyFont="1" applyFill="1" applyBorder="1" applyAlignment="1">
      <alignment horizontal="center" vertical="center"/>
    </xf>
    <xf numFmtId="177" fontId="10" fillId="11" borderId="1" xfId="1" applyNumberFormat="1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177" fontId="8" fillId="12" borderId="1" xfId="0" applyNumberFormat="1" applyFont="1" applyFill="1" applyBorder="1" applyAlignment="1">
      <alignment horizontal="center" vertical="center"/>
    </xf>
    <xf numFmtId="178" fontId="9" fillId="12" borderId="1" xfId="0" applyNumberFormat="1" applyFont="1" applyFill="1" applyBorder="1" applyAlignment="1">
      <alignment horizontal="center" vertical="center"/>
    </xf>
    <xf numFmtId="177" fontId="10" fillId="12" borderId="1" xfId="0" applyNumberFormat="1" applyFont="1" applyFill="1" applyBorder="1" applyAlignment="1">
      <alignment horizontal="center" vertical="center"/>
    </xf>
    <xf numFmtId="177" fontId="10" fillId="12" borderId="1" xfId="1" applyNumberFormat="1" applyFont="1" applyFill="1" applyBorder="1" applyAlignment="1">
      <alignment horizontal="center" vertical="center"/>
    </xf>
    <xf numFmtId="177" fontId="2" fillId="12" borderId="1" xfId="0" applyNumberFormat="1" applyFont="1" applyFill="1" applyBorder="1" applyAlignment="1">
      <alignment horizontal="center" vertical="center"/>
    </xf>
    <xf numFmtId="177" fontId="2" fillId="12" borderId="1" xfId="1" applyNumberFormat="1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left" vertical="center"/>
    </xf>
    <xf numFmtId="179" fontId="8" fillId="13" borderId="1" xfId="0" applyNumberFormat="1" applyFont="1" applyFill="1" applyBorder="1" applyAlignment="1">
      <alignment horizontal="center" vertical="center"/>
    </xf>
    <xf numFmtId="178" fontId="8" fillId="13" borderId="1" xfId="0" applyNumberFormat="1" applyFont="1" applyFill="1" applyBorder="1" applyAlignment="1">
      <alignment horizontal="center" vertical="center"/>
    </xf>
    <xf numFmtId="177" fontId="11" fillId="13" borderId="1" xfId="0" applyNumberFormat="1" applyFont="1" applyFill="1" applyBorder="1" applyAlignment="1">
      <alignment horizontal="center" vertical="center"/>
    </xf>
    <xf numFmtId="177" fontId="11" fillId="13" borderId="1" xfId="1" applyNumberFormat="1" applyFont="1" applyFill="1" applyBorder="1" applyAlignment="1">
      <alignment horizontal="center" vertical="center"/>
    </xf>
    <xf numFmtId="177" fontId="8" fillId="13" borderId="1" xfId="0" applyNumberFormat="1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left" vertical="center"/>
    </xf>
    <xf numFmtId="177" fontId="8" fillId="14" borderId="1" xfId="0" applyNumberFormat="1" applyFont="1" applyFill="1" applyBorder="1" applyAlignment="1">
      <alignment horizontal="center" vertical="center"/>
    </xf>
    <xf numFmtId="178" fontId="8" fillId="14" borderId="1" xfId="0" applyNumberFormat="1" applyFont="1" applyFill="1" applyBorder="1" applyAlignment="1">
      <alignment horizontal="center" vertical="center"/>
    </xf>
    <xf numFmtId="177" fontId="11" fillId="14" borderId="1" xfId="0" applyNumberFormat="1" applyFont="1" applyFill="1" applyBorder="1" applyAlignment="1">
      <alignment horizontal="center" vertical="center"/>
    </xf>
    <xf numFmtId="177" fontId="11" fillId="14" borderId="1" xfId="1" applyNumberFormat="1" applyFont="1" applyFill="1" applyBorder="1" applyAlignment="1">
      <alignment horizontal="center" vertical="center"/>
    </xf>
    <xf numFmtId="12" fontId="8" fillId="13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7" fontId="8" fillId="13" borderId="1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3" borderId="0" xfId="0" applyFont="1" applyFill="1" applyAlignment="1">
      <alignment horizontal="center" vertical="center" shrinkToFit="1"/>
    </xf>
    <xf numFmtId="0" fontId="2" fillId="4" borderId="0" xfId="0" applyFont="1" applyFill="1" applyAlignment="1">
      <alignment horizontal="center" vertical="center" shrinkToFit="1"/>
    </xf>
    <xf numFmtId="0" fontId="2" fillId="4" borderId="0" xfId="0" applyFont="1" applyFill="1" applyAlignment="1">
      <alignment horizontal="center" vertical="center"/>
    </xf>
    <xf numFmtId="176" fontId="2" fillId="5" borderId="0" xfId="0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5" fillId="7" borderId="1" xfId="0" applyFont="1" applyFill="1" applyBorder="1">
      <alignment vertical="center"/>
    </xf>
    <xf numFmtId="0" fontId="8" fillId="9" borderId="1" xfId="0" applyFont="1" applyFill="1" applyBorder="1">
      <alignment vertical="center"/>
    </xf>
    <xf numFmtId="0" fontId="9" fillId="9" borderId="1" xfId="0" applyFont="1" applyFill="1" applyBorder="1" applyAlignment="1">
      <alignment horizontal="left" vertical="center"/>
    </xf>
    <xf numFmtId="0" fontId="8" fillId="2" borderId="1" xfId="0" applyFont="1" applyFill="1" applyBorder="1">
      <alignment vertical="center"/>
    </xf>
    <xf numFmtId="0" fontId="14" fillId="8" borderId="1" xfId="0" applyFont="1" applyFill="1" applyBorder="1">
      <alignment vertical="center"/>
    </xf>
    <xf numFmtId="0" fontId="9" fillId="8" borderId="1" xfId="0" applyFont="1" applyFill="1" applyBorder="1" applyAlignment="1">
      <alignment horizontal="left" vertical="center"/>
    </xf>
    <xf numFmtId="0" fontId="8" fillId="8" borderId="1" xfId="0" applyFont="1" applyFill="1" applyBorder="1">
      <alignment vertical="center"/>
    </xf>
    <xf numFmtId="0" fontId="8" fillId="10" borderId="1" xfId="0" applyFont="1" applyFill="1" applyBorder="1">
      <alignment vertical="center"/>
    </xf>
    <xf numFmtId="0" fontId="9" fillId="10" borderId="1" xfId="0" applyFont="1" applyFill="1" applyBorder="1" applyAlignment="1">
      <alignment horizontal="left" vertical="center"/>
    </xf>
    <xf numFmtId="0" fontId="14" fillId="8" borderId="1" xfId="0" applyFont="1" applyFill="1" applyBorder="1" applyAlignment="1">
      <alignment horizontal="left" vertical="center"/>
    </xf>
    <xf numFmtId="0" fontId="8" fillId="11" borderId="1" xfId="0" applyFont="1" applyFill="1" applyBorder="1">
      <alignment vertical="center"/>
    </xf>
    <xf numFmtId="0" fontId="9" fillId="11" borderId="1" xfId="0" applyFont="1" applyFill="1" applyBorder="1" applyAlignment="1">
      <alignment horizontal="left" vertical="center"/>
    </xf>
    <xf numFmtId="0" fontId="8" fillId="12" borderId="1" xfId="0" applyFont="1" applyFill="1" applyBorder="1">
      <alignment vertical="center"/>
    </xf>
    <xf numFmtId="0" fontId="9" fillId="12" borderId="1" xfId="0" applyFont="1" applyFill="1" applyBorder="1" applyAlignment="1">
      <alignment horizontal="left" vertical="center"/>
    </xf>
    <xf numFmtId="0" fontId="8" fillId="13" borderId="1" xfId="0" applyFont="1" applyFill="1" applyBorder="1">
      <alignment vertical="center"/>
    </xf>
    <xf numFmtId="0" fontId="8" fillId="14" borderId="1" xfId="0" applyFont="1" applyFill="1" applyBorder="1">
      <alignment vertical="center"/>
    </xf>
    <xf numFmtId="38" fontId="2" fillId="6" borderId="5" xfId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38" fontId="11" fillId="2" borderId="4" xfId="1" applyFont="1" applyFill="1" applyBorder="1" applyAlignment="1">
      <alignment horizontal="center" vertical="center"/>
    </xf>
    <xf numFmtId="38" fontId="11" fillId="2" borderId="3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D636B938-71BA-4825-9CD6-9737F18A98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123825</xdr:rowOff>
    </xdr:from>
    <xdr:ext cx="1980093" cy="524230"/>
    <xdr:pic>
      <xdr:nvPicPr>
        <xdr:cNvPr id="2" name="図 1">
          <a:extLst>
            <a:ext uri="{FF2B5EF4-FFF2-40B4-BE49-F238E27FC236}">
              <a16:creationId xmlns:a16="http://schemas.microsoft.com/office/drawing/2014/main" id="{A2C83C58-385D-4AAD-8812-AB9551276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23825"/>
          <a:ext cx="1980093" cy="524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39DA3-7CC4-414C-9D54-E2BA7D1006E0}">
  <dimension ref="A1:L33"/>
  <sheetViews>
    <sheetView tabSelected="1" workbookViewId="0">
      <selection activeCell="E11" sqref="E11"/>
    </sheetView>
  </sheetViews>
  <sheetFormatPr defaultRowHeight="18.75" x14ac:dyDescent="0.4"/>
  <cols>
    <col min="2" max="2" width="13" bestFit="1" customWidth="1"/>
    <col min="3" max="3" width="71.375" bestFit="1" customWidth="1"/>
    <col min="4" max="4" width="16.375" bestFit="1" customWidth="1"/>
    <col min="6" max="6" width="21.25" bestFit="1" customWidth="1"/>
    <col min="7" max="8" width="10.75" bestFit="1" customWidth="1"/>
    <col min="9" max="9" width="8.75" bestFit="1" customWidth="1"/>
    <col min="12" max="12" width="14.5" bestFit="1" customWidth="1"/>
  </cols>
  <sheetData>
    <row r="1" spans="1:12" ht="31.5" customHeight="1" x14ac:dyDescent="0.4">
      <c r="A1" s="69"/>
      <c r="B1" s="70" t="s">
        <v>0</v>
      </c>
      <c r="C1" s="71" t="s">
        <v>1</v>
      </c>
      <c r="D1" s="70" t="s">
        <v>2</v>
      </c>
      <c r="E1" s="72" t="s">
        <v>3</v>
      </c>
      <c r="F1" s="73" t="s">
        <v>4</v>
      </c>
      <c r="G1" s="91"/>
      <c r="H1" s="91"/>
      <c r="I1" s="69" t="s">
        <v>5</v>
      </c>
      <c r="J1" s="92" t="s">
        <v>6</v>
      </c>
      <c r="K1" s="93"/>
      <c r="L1" s="74"/>
    </row>
    <row r="2" spans="1:12" x14ac:dyDescent="0.4">
      <c r="A2" s="75" t="s">
        <v>7</v>
      </c>
      <c r="B2" s="1"/>
      <c r="C2" s="2"/>
      <c r="D2" s="3"/>
      <c r="E2" s="4"/>
      <c r="F2" s="4"/>
      <c r="G2" s="5"/>
      <c r="H2" s="6"/>
      <c r="I2" s="7"/>
      <c r="J2" s="8" t="s">
        <v>8</v>
      </c>
      <c r="K2" s="9" t="s">
        <v>9</v>
      </c>
      <c r="L2" s="10"/>
    </row>
    <row r="3" spans="1:12" x14ac:dyDescent="0.4">
      <c r="A3" s="76" t="s">
        <v>10</v>
      </c>
      <c r="B3" s="11" t="s">
        <v>11</v>
      </c>
      <c r="C3" s="77" t="s">
        <v>12</v>
      </c>
      <c r="D3" s="12" t="s">
        <v>13</v>
      </c>
      <c r="E3" s="13" t="s">
        <v>14</v>
      </c>
      <c r="F3" s="14">
        <v>4571446064346</v>
      </c>
      <c r="G3" s="15">
        <v>36300</v>
      </c>
      <c r="H3" s="16">
        <f>G3*1.1</f>
        <v>39930</v>
      </c>
      <c r="I3" s="78"/>
      <c r="J3" s="17">
        <v>44800</v>
      </c>
      <c r="K3" s="18">
        <f>J3*1.1</f>
        <v>49280.000000000007</v>
      </c>
      <c r="L3" s="78" t="s">
        <v>15</v>
      </c>
    </row>
    <row r="4" spans="1:12" x14ac:dyDescent="0.4">
      <c r="A4" s="76"/>
      <c r="B4" s="11" t="s">
        <v>16</v>
      </c>
      <c r="C4" s="77" t="s">
        <v>17</v>
      </c>
      <c r="D4" s="12" t="s">
        <v>13</v>
      </c>
      <c r="E4" s="13" t="s">
        <v>14</v>
      </c>
      <c r="F4" s="14">
        <v>4580671978168</v>
      </c>
      <c r="G4" s="15">
        <v>36300</v>
      </c>
      <c r="H4" s="16">
        <f>G4*1.1</f>
        <v>39930</v>
      </c>
      <c r="I4" s="78"/>
      <c r="J4" s="18">
        <v>46600</v>
      </c>
      <c r="K4" s="18">
        <f>J4*1.1</f>
        <v>51260.000000000007</v>
      </c>
      <c r="L4" s="78" t="s">
        <v>15</v>
      </c>
    </row>
    <row r="5" spans="1:12" x14ac:dyDescent="0.4">
      <c r="A5" s="76"/>
      <c r="B5" s="11" t="s">
        <v>18</v>
      </c>
      <c r="C5" s="77" t="s">
        <v>19</v>
      </c>
      <c r="D5" s="12" t="s">
        <v>13</v>
      </c>
      <c r="E5" s="13" t="s">
        <v>14</v>
      </c>
      <c r="F5" s="14">
        <v>4571446065411</v>
      </c>
      <c r="G5" s="15">
        <v>29600</v>
      </c>
      <c r="H5" s="16">
        <f>G5*1.1</f>
        <v>32560.000000000004</v>
      </c>
      <c r="I5" s="78"/>
      <c r="J5" s="18">
        <v>31000</v>
      </c>
      <c r="K5" s="18">
        <f>J5*1.1</f>
        <v>34100</v>
      </c>
      <c r="L5" s="78" t="s">
        <v>15</v>
      </c>
    </row>
    <row r="6" spans="1:12" x14ac:dyDescent="0.4">
      <c r="A6" s="76"/>
      <c r="B6" s="19" t="s">
        <v>20</v>
      </c>
      <c r="C6" s="77" t="s">
        <v>21</v>
      </c>
      <c r="D6" s="12" t="s">
        <v>13</v>
      </c>
      <c r="E6" s="13" t="s">
        <v>14</v>
      </c>
      <c r="F6" s="14"/>
      <c r="G6" s="15"/>
      <c r="H6" s="16"/>
      <c r="I6" s="78"/>
      <c r="J6" s="18">
        <v>32800</v>
      </c>
      <c r="K6" s="18">
        <f>J6*1.1</f>
        <v>36080</v>
      </c>
      <c r="L6" s="78" t="s">
        <v>15</v>
      </c>
    </row>
    <row r="7" spans="1:12" x14ac:dyDescent="0.4">
      <c r="A7" s="76"/>
      <c r="B7" s="11" t="s">
        <v>22</v>
      </c>
      <c r="C7" s="77" t="s">
        <v>23</v>
      </c>
      <c r="D7" s="12" t="s">
        <v>13</v>
      </c>
      <c r="E7" s="13" t="s">
        <v>14</v>
      </c>
      <c r="F7" s="14">
        <v>4580671978175</v>
      </c>
      <c r="G7" s="15">
        <v>45445</v>
      </c>
      <c r="H7" s="16">
        <f>G7*1.1</f>
        <v>49989.500000000007</v>
      </c>
      <c r="I7" s="78"/>
      <c r="J7" s="94" t="s">
        <v>24</v>
      </c>
      <c r="K7" s="95"/>
      <c r="L7" s="78" t="s">
        <v>25</v>
      </c>
    </row>
    <row r="8" spans="1:12" x14ac:dyDescent="0.4">
      <c r="A8" s="76"/>
      <c r="B8" s="11" t="s">
        <v>26</v>
      </c>
      <c r="C8" s="77" t="s">
        <v>27</v>
      </c>
      <c r="D8" s="12" t="s">
        <v>13</v>
      </c>
      <c r="E8" s="13" t="s">
        <v>14</v>
      </c>
      <c r="F8" s="14">
        <v>4580671976614</v>
      </c>
      <c r="G8" s="15">
        <v>45445</v>
      </c>
      <c r="H8" s="16">
        <f>G8*1.1</f>
        <v>49989.500000000007</v>
      </c>
      <c r="I8" s="78"/>
      <c r="J8" s="20">
        <v>48000</v>
      </c>
      <c r="K8" s="20">
        <f>J8*1.1</f>
        <v>52800.000000000007</v>
      </c>
      <c r="L8" s="78" t="s">
        <v>15</v>
      </c>
    </row>
    <row r="9" spans="1:12" x14ac:dyDescent="0.4">
      <c r="A9" s="79" t="s">
        <v>28</v>
      </c>
      <c r="B9" s="21"/>
      <c r="C9" s="80"/>
      <c r="D9" s="22"/>
      <c r="E9" s="23"/>
      <c r="F9" s="24"/>
      <c r="G9" s="25"/>
      <c r="H9" s="26"/>
      <c r="I9" s="81"/>
      <c r="J9" s="22"/>
      <c r="K9" s="22"/>
      <c r="L9" s="22"/>
    </row>
    <row r="10" spans="1:12" x14ac:dyDescent="0.4">
      <c r="A10" s="82" t="s">
        <v>29</v>
      </c>
      <c r="B10" s="27" t="s">
        <v>30</v>
      </c>
      <c r="C10" s="83" t="s">
        <v>31</v>
      </c>
      <c r="D10" s="28" t="s">
        <v>13</v>
      </c>
      <c r="E10" s="29" t="s">
        <v>32</v>
      </c>
      <c r="F10" s="30">
        <v>4571446069921</v>
      </c>
      <c r="G10" s="31">
        <v>45200</v>
      </c>
      <c r="H10" s="32">
        <f>G10*1.1</f>
        <v>49720.000000000007</v>
      </c>
      <c r="I10" s="78"/>
      <c r="J10" s="18">
        <v>57000</v>
      </c>
      <c r="K10" s="18">
        <f>J10*1.1</f>
        <v>62700.000000000007</v>
      </c>
      <c r="L10" s="78" t="s">
        <v>15</v>
      </c>
    </row>
    <row r="11" spans="1:12" x14ac:dyDescent="0.4">
      <c r="A11" s="82"/>
      <c r="B11" s="27" t="s">
        <v>33</v>
      </c>
      <c r="C11" s="83" t="s">
        <v>34</v>
      </c>
      <c r="D11" s="28" t="s">
        <v>13</v>
      </c>
      <c r="E11" s="29" t="s">
        <v>32</v>
      </c>
      <c r="F11" s="30">
        <v>4571446069938</v>
      </c>
      <c r="G11" s="33">
        <v>35700</v>
      </c>
      <c r="H11" s="32">
        <f>G11*1.1</f>
        <v>39270</v>
      </c>
      <c r="I11" s="78"/>
      <c r="J11" s="18">
        <v>43200</v>
      </c>
      <c r="K11" s="18">
        <f>J11*1.1</f>
        <v>47520.000000000007</v>
      </c>
      <c r="L11" s="78" t="s">
        <v>15</v>
      </c>
    </row>
    <row r="12" spans="1:12" x14ac:dyDescent="0.4">
      <c r="A12" s="82"/>
      <c r="B12" s="27" t="s">
        <v>35</v>
      </c>
      <c r="C12" s="83" t="s">
        <v>36</v>
      </c>
      <c r="D12" s="28" t="s">
        <v>13</v>
      </c>
      <c r="E12" s="29" t="s">
        <v>32</v>
      </c>
      <c r="F12" s="30">
        <v>4580671978137</v>
      </c>
      <c r="G12" s="33">
        <v>62000</v>
      </c>
      <c r="H12" s="32">
        <f>G12*1.1</f>
        <v>68200</v>
      </c>
      <c r="I12" s="78"/>
      <c r="J12" s="18">
        <v>76000</v>
      </c>
      <c r="K12" s="18">
        <f>J12*1.1</f>
        <v>83600</v>
      </c>
      <c r="L12" s="78" t="s">
        <v>15</v>
      </c>
    </row>
    <row r="13" spans="1:12" x14ac:dyDescent="0.4">
      <c r="A13" s="79" t="s">
        <v>37</v>
      </c>
      <c r="B13" s="34"/>
      <c r="C13" s="84"/>
      <c r="D13" s="34"/>
      <c r="E13" s="35"/>
      <c r="F13" s="36"/>
      <c r="G13" s="37"/>
      <c r="H13" s="38"/>
      <c r="I13" s="79"/>
      <c r="J13" s="34"/>
      <c r="K13" s="34"/>
      <c r="L13" s="34"/>
    </row>
    <row r="14" spans="1:12" x14ac:dyDescent="0.4">
      <c r="A14" s="85" t="s">
        <v>38</v>
      </c>
      <c r="B14" s="39" t="s">
        <v>39</v>
      </c>
      <c r="C14" s="86" t="s">
        <v>40</v>
      </c>
      <c r="D14" s="40" t="s">
        <v>41</v>
      </c>
      <c r="E14" s="41" t="s">
        <v>42</v>
      </c>
      <c r="F14" s="42">
        <v>4580671977055</v>
      </c>
      <c r="G14" s="43">
        <v>48000</v>
      </c>
      <c r="H14" s="44">
        <f t="shared" ref="H14:H23" si="0">G14*1.1</f>
        <v>52800.000000000007</v>
      </c>
      <c r="I14" s="78"/>
      <c r="J14" s="18">
        <v>59900</v>
      </c>
      <c r="K14" s="18">
        <f>J14*1.1</f>
        <v>65890</v>
      </c>
      <c r="L14" s="78" t="s">
        <v>15</v>
      </c>
    </row>
    <row r="15" spans="1:12" x14ac:dyDescent="0.4">
      <c r="A15" s="85"/>
      <c r="B15" s="39" t="s">
        <v>43</v>
      </c>
      <c r="C15" s="86" t="s">
        <v>44</v>
      </c>
      <c r="D15" s="40" t="s">
        <v>41</v>
      </c>
      <c r="E15" s="41" t="s">
        <v>42</v>
      </c>
      <c r="F15" s="42">
        <v>4580671977079</v>
      </c>
      <c r="G15" s="43">
        <v>34000</v>
      </c>
      <c r="H15" s="44">
        <f t="shared" si="0"/>
        <v>37400</v>
      </c>
      <c r="I15" s="78"/>
      <c r="J15" s="18">
        <v>45000</v>
      </c>
      <c r="K15" s="18">
        <f>J15*1.1</f>
        <v>49500.000000000007</v>
      </c>
      <c r="L15" s="78" t="s">
        <v>45</v>
      </c>
    </row>
    <row r="16" spans="1:12" x14ac:dyDescent="0.4">
      <c r="A16" s="87"/>
      <c r="B16" s="45" t="s">
        <v>46</v>
      </c>
      <c r="C16" s="88" t="s">
        <v>47</v>
      </c>
      <c r="D16" s="46" t="s">
        <v>48</v>
      </c>
      <c r="E16" s="47" t="s">
        <v>49</v>
      </c>
      <c r="F16" s="48">
        <v>4580671977024</v>
      </c>
      <c r="G16" s="49">
        <v>39800</v>
      </c>
      <c r="H16" s="50">
        <f t="shared" si="0"/>
        <v>43780</v>
      </c>
      <c r="I16" s="78"/>
      <c r="J16" s="18">
        <v>49000</v>
      </c>
      <c r="K16" s="18">
        <f>J16*1.1</f>
        <v>53900.000000000007</v>
      </c>
      <c r="L16" s="78" t="s">
        <v>15</v>
      </c>
    </row>
    <row r="17" spans="1:12" x14ac:dyDescent="0.4">
      <c r="A17" s="87"/>
      <c r="B17" s="45" t="s">
        <v>50</v>
      </c>
      <c r="C17" s="88" t="s">
        <v>51</v>
      </c>
      <c r="D17" s="46" t="s">
        <v>48</v>
      </c>
      <c r="E17" s="47" t="s">
        <v>49</v>
      </c>
      <c r="F17" s="48">
        <v>4580671977048</v>
      </c>
      <c r="G17" s="49">
        <v>28000</v>
      </c>
      <c r="H17" s="50">
        <f t="shared" si="0"/>
        <v>30800.000000000004</v>
      </c>
      <c r="I17" s="78"/>
      <c r="J17" s="18" t="s">
        <v>24</v>
      </c>
      <c r="K17" s="18"/>
      <c r="L17" s="78"/>
    </row>
    <row r="18" spans="1:12" x14ac:dyDescent="0.4">
      <c r="A18" s="85" t="s">
        <v>52</v>
      </c>
      <c r="B18" s="39" t="s">
        <v>53</v>
      </c>
      <c r="C18" s="86" t="s">
        <v>54</v>
      </c>
      <c r="D18" s="40" t="s">
        <v>55</v>
      </c>
      <c r="E18" s="41" t="s">
        <v>42</v>
      </c>
      <c r="F18" s="42">
        <v>4580671977062</v>
      </c>
      <c r="G18" s="43">
        <v>45000</v>
      </c>
      <c r="H18" s="44">
        <f t="shared" si="0"/>
        <v>49500.000000000007</v>
      </c>
      <c r="I18" s="78"/>
      <c r="J18" s="18">
        <v>58000</v>
      </c>
      <c r="K18" s="18">
        <f>J18*1.1</f>
        <v>63800.000000000007</v>
      </c>
      <c r="L18" s="78" t="s">
        <v>15</v>
      </c>
    </row>
    <row r="19" spans="1:12" x14ac:dyDescent="0.4">
      <c r="A19" s="85"/>
      <c r="B19" s="39" t="s">
        <v>56</v>
      </c>
      <c r="C19" s="86" t="s">
        <v>57</v>
      </c>
      <c r="D19" s="40" t="s">
        <v>55</v>
      </c>
      <c r="E19" s="41" t="s">
        <v>42</v>
      </c>
      <c r="F19" s="42" t="s">
        <v>58</v>
      </c>
      <c r="G19" s="43">
        <v>61818</v>
      </c>
      <c r="H19" s="44">
        <f t="shared" si="0"/>
        <v>67999.8</v>
      </c>
      <c r="I19" s="78"/>
      <c r="J19" s="18">
        <v>77000</v>
      </c>
      <c r="K19" s="18">
        <f>J19*1.1</f>
        <v>84700</v>
      </c>
      <c r="L19" s="78" t="s">
        <v>15</v>
      </c>
    </row>
    <row r="20" spans="1:12" x14ac:dyDescent="0.4">
      <c r="A20" s="85"/>
      <c r="B20" s="39" t="s">
        <v>59</v>
      </c>
      <c r="C20" s="86" t="s">
        <v>60</v>
      </c>
      <c r="D20" s="40" t="s">
        <v>55</v>
      </c>
      <c r="E20" s="41" t="s">
        <v>42</v>
      </c>
      <c r="F20" s="42">
        <v>4580671978151</v>
      </c>
      <c r="G20" s="43">
        <v>34000</v>
      </c>
      <c r="H20" s="44">
        <f t="shared" si="0"/>
        <v>37400</v>
      </c>
      <c r="I20" s="78"/>
      <c r="J20" s="18">
        <v>45000</v>
      </c>
      <c r="K20" s="18">
        <f>J20*1.1</f>
        <v>49500.000000000007</v>
      </c>
      <c r="L20" s="78" t="s">
        <v>15</v>
      </c>
    </row>
    <row r="21" spans="1:12" x14ac:dyDescent="0.4">
      <c r="A21" s="87"/>
      <c r="B21" s="45" t="s">
        <v>61</v>
      </c>
      <c r="C21" s="88" t="s">
        <v>62</v>
      </c>
      <c r="D21" s="46" t="s">
        <v>55</v>
      </c>
      <c r="E21" s="47" t="s">
        <v>49</v>
      </c>
      <c r="F21" s="48">
        <v>4580671977031</v>
      </c>
      <c r="G21" s="49">
        <v>36000</v>
      </c>
      <c r="H21" s="50">
        <f t="shared" si="0"/>
        <v>39600</v>
      </c>
      <c r="I21" s="78"/>
      <c r="J21" s="18" t="s">
        <v>24</v>
      </c>
      <c r="K21" s="18"/>
      <c r="L21" s="78"/>
    </row>
    <row r="22" spans="1:12" x14ac:dyDescent="0.4">
      <c r="A22" s="87"/>
      <c r="B22" s="45" t="s">
        <v>63</v>
      </c>
      <c r="C22" s="88" t="s">
        <v>64</v>
      </c>
      <c r="D22" s="46" t="s">
        <v>55</v>
      </c>
      <c r="E22" s="47" t="s">
        <v>49</v>
      </c>
      <c r="F22" s="48">
        <v>4580671978182</v>
      </c>
      <c r="G22" s="51">
        <v>52818</v>
      </c>
      <c r="H22" s="52">
        <f t="shared" si="0"/>
        <v>58099.8</v>
      </c>
      <c r="I22" s="78"/>
      <c r="J22" s="18">
        <v>55000</v>
      </c>
      <c r="K22" s="18">
        <f>J22*1.1</f>
        <v>60500.000000000007</v>
      </c>
      <c r="L22" s="78" t="s">
        <v>65</v>
      </c>
    </row>
    <row r="23" spans="1:12" x14ac:dyDescent="0.4">
      <c r="A23" s="87"/>
      <c r="B23" s="45" t="s">
        <v>66</v>
      </c>
      <c r="C23" s="88" t="s">
        <v>67</v>
      </c>
      <c r="D23" s="46" t="s">
        <v>55</v>
      </c>
      <c r="E23" s="47" t="s">
        <v>49</v>
      </c>
      <c r="F23" s="48">
        <v>4580671978144</v>
      </c>
      <c r="G23" s="49">
        <v>28000</v>
      </c>
      <c r="H23" s="50">
        <f t="shared" si="0"/>
        <v>30800.000000000004</v>
      </c>
      <c r="I23" s="78"/>
      <c r="J23" s="18" t="s">
        <v>24</v>
      </c>
      <c r="K23" s="18"/>
      <c r="L23" s="78"/>
    </row>
    <row r="24" spans="1:12" x14ac:dyDescent="0.4">
      <c r="A24" s="79" t="s">
        <v>68</v>
      </c>
      <c r="B24" s="34"/>
      <c r="C24" s="84"/>
      <c r="D24" s="34"/>
      <c r="E24" s="35"/>
      <c r="F24" s="36"/>
      <c r="G24" s="37"/>
      <c r="H24" s="38"/>
      <c r="I24" s="79"/>
      <c r="J24" s="34"/>
      <c r="K24" s="34"/>
      <c r="L24" s="34"/>
    </row>
    <row r="25" spans="1:12" x14ac:dyDescent="0.4">
      <c r="A25" s="89" t="s">
        <v>69</v>
      </c>
      <c r="B25" s="53" t="s">
        <v>70</v>
      </c>
      <c r="C25" s="54" t="s">
        <v>71</v>
      </c>
      <c r="D25" s="53" t="s">
        <v>72</v>
      </c>
      <c r="E25" s="55" t="s">
        <v>73</v>
      </c>
      <c r="F25" s="56">
        <v>4580671977086</v>
      </c>
      <c r="G25" s="57">
        <v>12900</v>
      </c>
      <c r="H25" s="58">
        <f>G25*1.1</f>
        <v>14190.000000000002</v>
      </c>
      <c r="I25" s="78"/>
      <c r="J25" s="18" t="s">
        <v>24</v>
      </c>
      <c r="K25" s="18"/>
      <c r="L25" s="78"/>
    </row>
    <row r="26" spans="1:12" x14ac:dyDescent="0.4">
      <c r="A26" s="89"/>
      <c r="B26" s="53" t="s">
        <v>74</v>
      </c>
      <c r="C26" s="54" t="s">
        <v>75</v>
      </c>
      <c r="D26" s="53" t="s">
        <v>72</v>
      </c>
      <c r="E26" s="59" t="s">
        <v>76</v>
      </c>
      <c r="F26" s="56">
        <v>4580671977109</v>
      </c>
      <c r="G26" s="57">
        <v>9900</v>
      </c>
      <c r="H26" s="58">
        <f>G26*1.1</f>
        <v>10890</v>
      </c>
      <c r="I26" s="78"/>
      <c r="J26" s="18" t="s">
        <v>24</v>
      </c>
      <c r="K26" s="18"/>
      <c r="L26" s="78"/>
    </row>
    <row r="27" spans="1:12" x14ac:dyDescent="0.4">
      <c r="A27" s="89"/>
      <c r="B27" s="53" t="s">
        <v>77</v>
      </c>
      <c r="C27" s="54" t="s">
        <v>78</v>
      </c>
      <c r="D27" s="53" t="s">
        <v>72</v>
      </c>
      <c r="E27" s="59" t="s">
        <v>76</v>
      </c>
      <c r="F27" s="56">
        <v>4580671973453</v>
      </c>
      <c r="G27" s="57">
        <v>8400</v>
      </c>
      <c r="H27" s="58">
        <f>G27*1.1</f>
        <v>9240</v>
      </c>
      <c r="I27" s="78"/>
      <c r="J27" s="18" t="s">
        <v>24</v>
      </c>
      <c r="K27" s="18"/>
      <c r="L27" s="78"/>
    </row>
    <row r="28" spans="1:12" x14ac:dyDescent="0.4">
      <c r="A28" s="90"/>
      <c r="B28" s="60" t="s">
        <v>79</v>
      </c>
      <c r="C28" s="61" t="s">
        <v>80</v>
      </c>
      <c r="D28" s="60" t="s">
        <v>81</v>
      </c>
      <c r="E28" s="62" t="s">
        <v>82</v>
      </c>
      <c r="F28" s="63">
        <v>4580671977116</v>
      </c>
      <c r="G28" s="64">
        <v>8900</v>
      </c>
      <c r="H28" s="65">
        <f>G28*1.1</f>
        <v>9790</v>
      </c>
      <c r="I28" s="78"/>
      <c r="J28" s="18" t="s">
        <v>24</v>
      </c>
      <c r="K28" s="18"/>
      <c r="L28" s="78"/>
    </row>
    <row r="29" spans="1:12" x14ac:dyDescent="0.4">
      <c r="A29" s="90"/>
      <c r="B29" s="60" t="s">
        <v>83</v>
      </c>
      <c r="C29" s="61" t="s">
        <v>84</v>
      </c>
      <c r="D29" s="60" t="s">
        <v>85</v>
      </c>
      <c r="E29" s="62" t="s">
        <v>86</v>
      </c>
      <c r="F29" s="63">
        <v>4580671973460</v>
      </c>
      <c r="G29" s="65">
        <v>7600</v>
      </c>
      <c r="H29" s="65">
        <f>G29*1.1</f>
        <v>8360</v>
      </c>
      <c r="I29" s="78"/>
      <c r="J29" s="18" t="s">
        <v>24</v>
      </c>
      <c r="K29" s="18"/>
      <c r="L29" s="78"/>
    </row>
    <row r="30" spans="1:12" x14ac:dyDescent="0.4">
      <c r="A30" s="75" t="s">
        <v>87</v>
      </c>
      <c r="B30" s="1"/>
      <c r="C30" s="2"/>
      <c r="D30" s="3"/>
      <c r="E30" s="4"/>
      <c r="F30" s="4"/>
      <c r="G30" s="5"/>
      <c r="H30" s="6"/>
      <c r="I30" s="7"/>
      <c r="J30" s="7"/>
      <c r="K30" s="7"/>
      <c r="L30" s="7"/>
    </row>
    <row r="31" spans="1:12" x14ac:dyDescent="0.4">
      <c r="A31" s="89" t="s">
        <v>88</v>
      </c>
      <c r="B31" s="53" t="s">
        <v>89</v>
      </c>
      <c r="C31" s="54" t="s">
        <v>90</v>
      </c>
      <c r="D31" s="53"/>
      <c r="E31" s="59"/>
      <c r="F31" s="66">
        <v>4580671977314</v>
      </c>
      <c r="G31" s="58">
        <v>16900</v>
      </c>
      <c r="H31" s="57">
        <f>G31*1.1</f>
        <v>18590</v>
      </c>
      <c r="I31" s="78"/>
      <c r="J31" s="18">
        <v>19091</v>
      </c>
      <c r="K31" s="18">
        <f>J31*1.1</f>
        <v>21000.100000000002</v>
      </c>
      <c r="L31" s="78" t="s">
        <v>65</v>
      </c>
    </row>
    <row r="32" spans="1:12" x14ac:dyDescent="0.4">
      <c r="A32" s="89"/>
      <c r="B32" s="53" t="s">
        <v>91</v>
      </c>
      <c r="C32" s="54" t="s">
        <v>92</v>
      </c>
      <c r="D32" s="53"/>
      <c r="E32" s="59"/>
      <c r="F32" s="66">
        <v>4580671977338</v>
      </c>
      <c r="G32" s="58">
        <v>13600</v>
      </c>
      <c r="H32" s="57">
        <f>G32*1.1</f>
        <v>14960.000000000002</v>
      </c>
      <c r="I32" s="78"/>
      <c r="J32" s="18">
        <v>15000</v>
      </c>
      <c r="K32" s="18">
        <f>J32*1.1</f>
        <v>16500</v>
      </c>
      <c r="L32" s="78"/>
    </row>
    <row r="33" spans="1:12" x14ac:dyDescent="0.4">
      <c r="A33" s="89"/>
      <c r="B33" s="53" t="s">
        <v>93</v>
      </c>
      <c r="C33" s="54" t="s">
        <v>94</v>
      </c>
      <c r="D33" s="53"/>
      <c r="E33" s="59"/>
      <c r="F33" s="68"/>
      <c r="G33" s="58">
        <v>33600</v>
      </c>
      <c r="H33" s="57">
        <f>G33*1.1</f>
        <v>36960</v>
      </c>
      <c r="I33" s="78"/>
      <c r="J33" s="18" t="s">
        <v>24</v>
      </c>
      <c r="K33" s="67"/>
      <c r="L33" s="78"/>
    </row>
  </sheetData>
  <mergeCells count="3">
    <mergeCell ref="G1:H1"/>
    <mergeCell ref="J1:K1"/>
    <mergeCell ref="J7:K7"/>
  </mergeCells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YOROI-SKATEBOARD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BAY-EC</dc:creator>
  <cp:lastModifiedBy>BAY-EC</cp:lastModifiedBy>
  <dcterms:created xsi:type="dcterms:W3CDTF">2024-05-29T09:44:40Z</dcterms:created>
  <dcterms:modified xsi:type="dcterms:W3CDTF">2024-06-03T05:13:33Z</dcterms:modified>
</cp:coreProperties>
</file>